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c16\Documents\"/>
    </mc:Choice>
  </mc:AlternateContent>
  <bookViews>
    <workbookView xWindow="0" yWindow="0" windowWidth="20490" windowHeight="7755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<sst xmlns="http://schemas.openxmlformats.org/spreadsheetml/2006/main" count="242" uniqueCount="141">
  <si>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</si>
  <si>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</si>
  <si>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</si>
  <si>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</si>
  <si>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</si>
  <si>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</si>
  <si>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</si>
  <si>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</si>
  <si>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</si>
  <si>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</si>
  <si>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</si>
  <si>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</si>
  <si>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</si>
  <si>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</si>
  <si>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</si>
  <si>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</si>
  <si>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</si>
  <si>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</si>
  <si>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</si>
  <si>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</si>
  <si>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</si>
  <si>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</si>
  <si>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</si>
  <si>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</si>
  <si>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</si>
  <si>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</si>
  <si>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</si>
  <si>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</si>
  <si>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</si>
  <si>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</si>
  <si>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</si>
  <si>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</si>
  <si>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</si>
  <si>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</si>
  <si>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</si>
  <si>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</si>
  <si>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</si>
  <si>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</si>
  <si>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</si>
  <si>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</si>
  <si>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</si>
  <si>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</si>
  <si>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</si>
  <si>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</si>
  <si>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</si>
  <si>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</si>
  <si>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</si>
  <si>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</si>
  <si>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</si>
  <si>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</si>
  <si>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</si>
  <si>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</si>
  <si>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</si>
  <si>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</si>
  <si>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</si>
  <si>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</si>
  <si>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</si>
  <si>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</si>
  <si>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</si>
  <si>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</si>
  <si>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</si>
  <si>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</si>
  <si>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</si>
  <si>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</si>
  <si>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</si>
  <si>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</si>
  <si>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</si>
  <si>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</si>
  <si>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</si>
  <si>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</si>
  <si>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</si>
  <si>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</si>
  <si>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</si>
  <si>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</si>
  <si>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</si>
  <si>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</si>
  <si>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</si>
  <si>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</si>
  <si>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</si>
  <si>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</si>
  <si>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</si>
  <si>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</si>
  <si>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</si>
  <si>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</si>
  <si>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</si>
  <si>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</si>
  <si>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</si>
  <si>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</si>
  <si>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</si>
  <si>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</si>
  <si>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</si>
  <si>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</si>
  <si>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</si>
  <si>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</si>
  <si>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</si>
  <si>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</si>
  <si>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</si>
  <si>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</si>
  <si>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</si>
  <si>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</si>
  <si>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</si>
  <si>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</si>
  <si>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</si>
  <si>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</si>
  <si>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</si>
  <si>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</si>
  <si>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</si>
  <si>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</si>
  <si>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</si>
  <si>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</si>
  <si>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</si>
  <si>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</si>
  <si>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</si>
  <si>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</si>
  <si>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</si>
  <si>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</si>
  <si>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</si>
  <si>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</si>
  <si>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</si>
  <si>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</si>
  <si>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</si>
  <si>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</si>
  <si>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</si>
  <si>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</si>
  <si>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</si>
  <si>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</si>
  <si>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</si>
  <si>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</si>
  <si>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</si>
  <si>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</si>
  <si>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</si>
  <si>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</si>
  <si>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</si>
  <si>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</si>
  <si>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</si>
  <si>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Cebu North</t>
  </si>
  <si>
    <t>1-D</t>
  </si>
  <si>
    <t>Edilberto Mendoza Jr.</t>
  </si>
  <si>
    <t>Brian L. Barbon</t>
  </si>
  <si>
    <t>Greater Heights Educational Solutions, J.Y Square Lahug, Cebu City</t>
  </si>
  <si>
    <t>J.Y Square Lahug, Cebu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</si>
</sst>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view="pageLayout" topLeftCell="D10" zoomScale="200" zoomScaleNormal="200" zoomScalePageLayoutView="200" workbookViewId="0">
      <selection activeCell="P20" sqref="P20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43831</v>
      </c>
      <c r="L2" s="88"/>
      <c r="M2" s="88"/>
      <c r="N2" s="30"/>
      <c r="O2" s="30"/>
      <c r="P2" s="30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43893</v>
      </c>
      <c r="P8" s="96"/>
    </row>
    <row r="9" spans="1:16" s="34" customFormat="1" ht="14.1" customHeight="1" thickTop="1">
      <c r="A9" s="178" t="s">
        <v>34</v>
      </c>
      <c r="B9" s="105" t="s">
        <v>21</v>
      </c>
      <c r="C9" s="106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79"/>
      <c r="B10" s="127" t="s">
        <v>22</v>
      </c>
      <c r="C10" s="128"/>
      <c r="D10" s="126" t="s">
        <v>25</v>
      </c>
      <c r="E10" s="109"/>
      <c r="F10" s="109" t="s">
        <v>26</v>
      </c>
      <c r="G10" s="109"/>
      <c r="H10" s="109" t="s">
        <v>23</v>
      </c>
      <c r="I10" s="109"/>
      <c r="J10" s="109" t="s">
        <v>24</v>
      </c>
      <c r="K10" s="109"/>
      <c r="L10" s="109" t="s">
        <v>27</v>
      </c>
      <c r="M10" s="109"/>
      <c r="N10" s="109" t="s">
        <v>28</v>
      </c>
      <c r="O10" s="110"/>
      <c r="P10" s="90"/>
    </row>
    <row r="11" spans="1:16" s="36" customFormat="1" ht="12" customHeight="1" thickBot="1">
      <c r="A11" s="179"/>
      <c r="B11" s="151">
        <v>43841</v>
      </c>
      <c r="C11" s="152"/>
      <c r="D11" s="111">
        <v>8</v>
      </c>
      <c r="E11" s="112"/>
      <c r="F11" s="113"/>
      <c r="G11" s="113"/>
      <c r="H11" s="113"/>
      <c r="I11" s="114"/>
      <c r="J11" s="115"/>
      <c r="K11" s="116"/>
      <c r="L11" s="94"/>
      <c r="M11" s="68"/>
      <c r="N11" s="68"/>
      <c r="O11" s="95"/>
      <c r="P11" s="44" t="s">
        <v>139</v>
      </c>
    </row>
    <row r="12" spans="1:16" s="36" customFormat="1" ht="12" customHeight="1" thickTop="1" thickBot="1">
      <c r="A12" s="179"/>
      <c r="B12" s="153"/>
      <c r="C12" s="154"/>
      <c r="D12" s="102"/>
      <c r="E12" s="63"/>
      <c r="F12" s="67"/>
      <c r="G12" s="67"/>
      <c r="H12" s="67"/>
      <c r="I12" s="107"/>
      <c r="J12" s="62"/>
      <c r="K12" s="71"/>
      <c r="L12" s="84"/>
      <c r="M12" s="61"/>
      <c r="N12" s="61"/>
      <c r="O12" s="66"/>
      <c r="P12" s="45"/>
    </row>
    <row r="13" spans="1:16" s="36" customFormat="1" ht="12" customHeight="1" thickTop="1" thickBot="1">
      <c r="A13" s="179"/>
      <c r="B13" s="153"/>
      <c r="C13" s="154"/>
      <c r="D13" s="102"/>
      <c r="E13" s="63"/>
      <c r="F13" s="67"/>
      <c r="G13" s="67"/>
      <c r="H13" s="67"/>
      <c r="I13" s="107"/>
      <c r="J13" s="83"/>
      <c r="K13" s="64"/>
      <c r="L13" s="84"/>
      <c r="M13" s="61"/>
      <c r="N13" s="61"/>
      <c r="O13" s="66"/>
      <c r="P13" s="45"/>
    </row>
    <row r="14" spans="1:16" s="36" customFormat="1" ht="12" customHeight="1" thickTop="1" thickBot="1">
      <c r="A14" s="179"/>
      <c r="B14" s="153"/>
      <c r="C14" s="154"/>
      <c r="D14" s="102"/>
      <c r="E14" s="63"/>
      <c r="F14" s="100"/>
      <c r="G14" s="100"/>
      <c r="H14" s="67"/>
      <c r="I14" s="107"/>
      <c r="J14" s="83"/>
      <c r="K14" s="64"/>
      <c r="L14" s="84"/>
      <c r="M14" s="61"/>
      <c r="N14" s="61"/>
      <c r="O14" s="66"/>
      <c r="P14" s="45"/>
    </row>
    <row r="15" spans="1:16" s="36" customFormat="1" ht="12" customHeight="1" thickTop="1" thickBot="1">
      <c r="A15" s="179"/>
      <c r="B15" s="153"/>
      <c r="C15" s="154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5"/>
    </row>
    <row r="16" spans="1:16" s="36" customFormat="1" ht="12" customHeight="1" thickTop="1" thickBot="1">
      <c r="A16" s="179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5"/>
    </row>
    <row r="17" spans="1:16" s="36" customFormat="1" ht="12" customHeight="1" thickTop="1" thickBot="1">
      <c r="A17" s="179"/>
      <c r="B17" s="153">
        <v>43855</v>
      </c>
      <c r="C17" s="154"/>
      <c r="D17" s="81"/>
      <c r="E17" s="68"/>
      <c r="F17" s="68"/>
      <c r="G17" s="68"/>
      <c r="H17" s="69"/>
      <c r="I17" s="70"/>
      <c r="J17" s="63">
        <v>10</v>
      </c>
      <c r="K17" s="63"/>
      <c r="L17" s="71"/>
      <c r="M17" s="61"/>
      <c r="N17" s="61"/>
      <c r="O17" s="66"/>
      <c r="P17" s="45" t="s">
        <v>140</v>
      </c>
    </row>
    <row r="18" spans="1:16" s="36" customFormat="1" ht="12" customHeight="1" thickTop="1" thickBot="1">
      <c r="A18" s="179"/>
      <c r="B18" s="153"/>
      <c r="C18" s="154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5"/>
    </row>
    <row r="19" spans="1:16" s="36" customFormat="1" ht="12" customHeight="1" thickTop="1" thickBot="1">
      <c r="A19" s="179"/>
      <c r="B19" s="153"/>
      <c r="C19" s="154"/>
      <c r="D19" s="60"/>
      <c r="E19" s="61"/>
      <c r="F19" s="61"/>
      <c r="G19" s="61"/>
      <c r="H19" s="61"/>
      <c r="I19" s="61"/>
      <c r="J19" s="69"/>
      <c r="K19" s="70"/>
      <c r="L19" s="63"/>
      <c r="M19" s="63"/>
      <c r="N19" s="62"/>
      <c r="O19" s="173"/>
      <c r="P19" s="45"/>
    </row>
    <row r="20" spans="1:16" s="36" customFormat="1" ht="12" customHeight="1" thickTop="1" thickBot="1">
      <c r="A20" s="179"/>
      <c r="B20" s="153"/>
      <c r="C20" s="154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3"/>
      <c r="P20" s="45"/>
    </row>
    <row r="21" spans="1:16" s="36" customFormat="1" ht="12" customHeight="1" thickTop="1" thickBot="1">
      <c r="A21" s="179"/>
      <c r="B21" s="153"/>
      <c r="C21" s="154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3"/>
      <c r="P21" s="45"/>
    </row>
    <row r="22" spans="1:16" s="36" customFormat="1" ht="12" customHeight="1" thickTop="1" thickBot="1">
      <c r="A22" s="179"/>
      <c r="B22" s="153"/>
      <c r="C22" s="154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3"/>
      <c r="P22" s="45"/>
    </row>
    <row r="23" spans="1:16" s="36" customFormat="1" ht="12" customHeight="1" thickTop="1" thickBot="1">
      <c r="A23" s="179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5"/>
    </row>
    <row r="24" spans="1:16" s="36" customFormat="1" ht="12" customHeight="1" thickTop="1" thickBot="1">
      <c r="A24" s="179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79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79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80"/>
      <c r="B27" s="181"/>
      <c r="C27" s="182"/>
      <c r="D27" s="183"/>
      <c r="E27" s="174"/>
      <c r="F27" s="174"/>
      <c r="G27" s="174"/>
      <c r="H27" s="174"/>
      <c r="I27" s="174"/>
      <c r="J27" s="174"/>
      <c r="K27" s="174"/>
      <c r="L27" s="175"/>
      <c r="M27" s="175"/>
      <c r="N27" s="176"/>
      <c r="O27" s="177"/>
      <c r="P27" s="46"/>
    </row>
    <row r="28" spans="1:16" s="35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/>
      <c r="J31" s="156" t="s">
        <v>7</v>
      </c>
      <c r="K31" s="157"/>
      <c r="L31" s="157"/>
      <c r="M31" s="157"/>
      <c r="N31" s="157"/>
      <c r="O31" s="157"/>
      <c r="P31" s="3"/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/>
      <c r="J32" s="158" t="s">
        <v>18</v>
      </c>
      <c r="K32" s="159"/>
      <c r="L32" s="159"/>
      <c r="M32" s="159"/>
      <c r="N32" s="159"/>
      <c r="O32" s="159"/>
      <c r="P32" s="5"/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/>
      <c r="J33" s="160" t="s">
        <v>8</v>
      </c>
      <c r="K33" s="161"/>
      <c r="L33" s="161"/>
      <c r="M33" s="161"/>
      <c r="N33" s="161"/>
      <c r="O33" s="161"/>
      <c r="P33" s="37">
        <f>SUM(P31:P32)</f>
        <v>0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0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1"/>
      <c r="C37" s="192"/>
      <c r="D37" s="192"/>
      <c r="E37" s="192"/>
      <c r="F37" s="192"/>
      <c r="G37" s="193"/>
      <c r="H37" s="117"/>
      <c r="I37" s="117"/>
      <c r="J37" s="117"/>
      <c r="K37" s="117"/>
      <c r="L37" s="117"/>
      <c r="M37" s="117"/>
      <c r="N37" s="117"/>
      <c r="O37" s="117"/>
      <c r="P37" s="118"/>
    </row>
    <row r="38" spans="1:16" s="39" customFormat="1" ht="12.75" customHeight="1">
      <c r="A38" s="40">
        <v>2</v>
      </c>
      <c r="B38" s="194"/>
      <c r="C38" s="195"/>
      <c r="D38" s="195"/>
      <c r="E38" s="195"/>
      <c r="F38" s="195"/>
      <c r="G38" s="196"/>
      <c r="H38" s="119"/>
      <c r="I38" s="119"/>
      <c r="J38" s="119"/>
      <c r="K38" s="119"/>
      <c r="L38" s="119"/>
      <c r="M38" s="119"/>
      <c r="N38" s="119"/>
      <c r="O38" s="119"/>
      <c r="P38" s="120"/>
    </row>
    <row r="39" spans="1:16" s="39" customFormat="1" ht="12.75" customHeight="1">
      <c r="A39" s="40">
        <v>3</v>
      </c>
      <c r="B39" s="194"/>
      <c r="C39" s="195"/>
      <c r="D39" s="195"/>
      <c r="E39" s="195"/>
      <c r="F39" s="195"/>
      <c r="G39" s="196"/>
      <c r="H39" s="119"/>
      <c r="I39" s="119"/>
      <c r="J39" s="119"/>
      <c r="K39" s="119"/>
      <c r="L39" s="119"/>
      <c r="M39" s="119"/>
      <c r="N39" s="119"/>
      <c r="O39" s="119"/>
      <c r="P39" s="120"/>
    </row>
    <row r="40" spans="1:16" s="39" customFormat="1" ht="12.75" customHeight="1">
      <c r="A40" s="41">
        <v>4</v>
      </c>
      <c r="B40" s="194"/>
      <c r="C40" s="195"/>
      <c r="D40" s="195"/>
      <c r="E40" s="195"/>
      <c r="F40" s="195"/>
      <c r="G40" s="196"/>
      <c r="H40" s="108"/>
      <c r="I40" s="108"/>
      <c r="J40" s="108"/>
      <c r="K40" s="108"/>
      <c r="L40" s="108"/>
      <c r="M40" s="108"/>
      <c r="N40" s="108"/>
      <c r="O40" s="108"/>
      <c r="P40" s="155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19"/>
      <c r="I41" s="119"/>
      <c r="J41" s="119"/>
      <c r="K41" s="119"/>
      <c r="L41" s="119"/>
      <c r="M41" s="119"/>
      <c r="N41" s="119"/>
      <c r="O41" s="119"/>
      <c r="P41" s="120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3" t="s">
        <v>126</v>
      </c>
      <c r="N44" s="103"/>
      <c r="O44" s="103"/>
      <c r="P44" s="42" t="s">
        <v>117</v>
      </c>
    </row>
    <row r="45" spans="1:16" ht="15.95" customHeight="1" thickBot="1">
      <c r="A45" s="123" t="s">
        <v>113</v>
      </c>
      <c r="B45" s="124"/>
      <c r="C45" s="124"/>
      <c r="D45" s="124"/>
      <c r="E45" s="124"/>
      <c r="F45" s="124"/>
      <c r="G45" s="124"/>
      <c r="H45" s="121" t="s">
        <v>116</v>
      </c>
      <c r="I45" s="121"/>
      <c r="J45" s="121"/>
      <c r="K45" s="121"/>
      <c r="L45" s="122"/>
      <c r="M45" s="104" t="s">
        <v>114</v>
      </c>
      <c r="N45" s="104"/>
      <c r="O45" s="104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Brian L. Barbon</v>
      </c>
      <c r="B52" s="142"/>
      <c r="C52" s="143"/>
      <c r="D52" s="143"/>
      <c r="E52" s="143"/>
      <c r="F52" s="143"/>
      <c r="G52" s="143" t="str">
        <f>I6</f>
        <v>Edilberto Mendoza Jr.</v>
      </c>
      <c r="H52" s="143"/>
      <c r="I52" s="143"/>
      <c r="J52" s="143"/>
      <c r="K52" s="143"/>
      <c r="L52" s="143"/>
      <c r="M52" s="144"/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view="pageLayout" topLeftCell="A15" zoomScale="200" zoomScaleNormal="200" zoomScalePageLayoutView="200" workbookViewId="0">
      <selection activeCell="U40" sqref="U40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Cebu North</v>
      </c>
      <c r="B3" s="254"/>
      <c r="C3" s="254"/>
      <c r="D3" s="254"/>
      <c r="E3" s="254"/>
      <c r="F3" s="254" t="str">
        <f>'Summary of Activities'!I6</f>
        <v>Edilberto Mendoza Jr.</v>
      </c>
      <c r="G3" s="254"/>
      <c r="H3" s="254"/>
      <c r="I3" s="254"/>
      <c r="J3" s="254"/>
      <c r="K3" s="254"/>
      <c r="L3" s="254" t="str">
        <f>'Summary of Activities'!N6</f>
        <v>Brian L. Barbon</v>
      </c>
      <c r="M3" s="254"/>
      <c r="N3" s="254"/>
      <c r="O3" s="254"/>
      <c r="P3" s="254"/>
      <c r="Q3" s="254"/>
      <c r="R3" s="254" t="str">
        <f>'Summary of Activities'!H6</f>
        <v>1-D</v>
      </c>
      <c r="S3" s="254"/>
      <c r="T3" s="279">
        <f>'Summary of Activities'!K2</f>
        <v>43831</v>
      </c>
      <c r="U3" s="254"/>
      <c r="V3" s="254"/>
      <c r="W3" s="280">
        <f>'Summary of Activities'!O8</f>
        <v>43893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0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3"/>
      <c r="V5" s="203" t="s">
        <v>52</v>
      </c>
      <c r="W5" s="203"/>
      <c r="X5" s="204"/>
    </row>
    <row r="6" spans="1:24" s="7" customFormat="1" ht="13.5" thickBot="1">
      <c r="A6" s="220"/>
      <c r="B6" s="223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/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0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3"/>
      <c r="V10" s="203" t="s">
        <v>52</v>
      </c>
      <c r="W10" s="203"/>
      <c r="X10" s="204"/>
    </row>
    <row r="11" spans="1:24" s="7" customFormat="1" ht="13.5" thickBot="1">
      <c r="A11" s="220"/>
      <c r="B11" s="223"/>
      <c r="C11" s="48"/>
      <c r="D11" s="49"/>
      <c r="E11" s="50">
        <v>20000</v>
      </c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/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0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3"/>
      <c r="V15" s="203" t="s">
        <v>52</v>
      </c>
      <c r="W15" s="203"/>
      <c r="X15" s="204"/>
    </row>
    <row r="16" spans="1:24" s="7" customFormat="1" ht="13.5" thickBot="1">
      <c r="A16" s="220"/>
      <c r="B16" s="223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/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>
        <f>'Summary of Activities'!B22</f>
        <v>0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3"/>
      <c r="V20" s="203" t="s">
        <v>52</v>
      </c>
      <c r="W20" s="203"/>
      <c r="X20" s="204"/>
    </row>
    <row r="21" spans="1:24" s="7" customFormat="1" ht="13.5" thickBot="1">
      <c r="A21" s="220"/>
      <c r="B21" s="223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/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>
        <f>'Summary of Activities'!B23</f>
        <v>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3"/>
      <c r="V25" s="203" t="s">
        <v>52</v>
      </c>
      <c r="W25" s="203"/>
      <c r="X25" s="204"/>
    </row>
    <row r="26" spans="1:24" s="7" customFormat="1" ht="13.5" thickBot="1">
      <c r="A26" s="220"/>
      <c r="B26" s="223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/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3"/>
      <c r="V30" s="203" t="s">
        <v>52</v>
      </c>
      <c r="W30" s="203"/>
      <c r="X30" s="204"/>
    </row>
    <row r="31" spans="1:24" s="7" customFormat="1" ht="13.5" thickBot="1">
      <c r="A31" s="220"/>
      <c r="B31" s="223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3"/>
      <c r="V35" s="203" t="s">
        <v>52</v>
      </c>
      <c r="W35" s="203"/>
      <c r="X35" s="204"/>
    </row>
    <row r="36" spans="1:24" s="7" customFormat="1" ht="13.5" thickBot="1">
      <c r="A36" s="220"/>
      <c r="B36" s="223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3"/>
      <c r="V40" s="203" t="s">
        <v>52</v>
      </c>
      <c r="W40" s="203"/>
      <c r="X40" s="204"/>
    </row>
    <row r="41" spans="1:24" s="7" customFormat="1" ht="13.5" thickBot="1">
      <c r="A41" s="220"/>
      <c r="B41" s="223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0</v>
      </c>
      <c r="G47" s="278"/>
      <c r="H47" s="277">
        <f>D6+D11+D16+D21+D26+D31+D36+D41</f>
        <v>0</v>
      </c>
      <c r="I47" s="278"/>
      <c r="J47" s="271">
        <f>E6+E11+E16+E21+E26+E31+E36+E41</f>
        <v>20000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0</v>
      </c>
      <c r="G48" s="278"/>
      <c r="H48" s="277">
        <f>G6+G11+G16+G21+G26+G31+G36+G41</f>
        <v>0</v>
      </c>
      <c r="I48" s="278"/>
      <c r="J48" s="271">
        <f>H6+H11+H16+H21+H26+H31+H36+H41</f>
        <v>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0</v>
      </c>
      <c r="G49" s="278"/>
      <c r="H49" s="277">
        <f>J6+J11+J16+J21+J26+J31+J36+J41</f>
        <v>0</v>
      </c>
      <c r="I49" s="278"/>
      <c r="J49" s="271">
        <f>K6+K11+K16+K21+K26+K31+K36+K41</f>
        <v>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0</v>
      </c>
      <c r="G51" s="278"/>
      <c r="H51" s="277">
        <f>P6+P11+P16+P21+P26+P31+P36+P41</f>
        <v>0</v>
      </c>
      <c r="I51" s="278"/>
      <c r="J51" s="271">
        <f>Q6+Q11+Q16+Q21+Q26+Q31+Q36+Q41</f>
        <v>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0</v>
      </c>
      <c r="G52" s="274"/>
      <c r="H52" s="273">
        <f>S6+S11+S16+S21+S26+S31+S36+S41</f>
        <v>0</v>
      </c>
      <c r="I52" s="274"/>
      <c r="J52" s="256">
        <f>T6+T11+T16+T21+T26+T31+T36+T41</f>
        <v>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>
        <f>SUM(F47:G51)</f>
        <v>0</v>
      </c>
      <c r="G54" s="262"/>
      <c r="H54" s="261">
        <f>SUM(H47:I52)</f>
        <v>0</v>
      </c>
      <c r="I54" s="262"/>
      <c r="J54" s="258">
        <f>SUM(J47:L52)</f>
        <v>20000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pc16</cp:lastModifiedBy>
  <cp:lastPrinted>2019-04-23T13:42:22Z</cp:lastPrinted>
  <dcterms:created xsi:type="dcterms:W3CDTF">2013-07-03T03:04:40Z</dcterms:created>
  <dcterms:modified xsi:type="dcterms:W3CDTF">2020-03-03T05:26:14Z</dcterms:modified>
</cp:coreProperties>
</file>